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58" activeTab="0"/>
  </bookViews>
  <sheets>
    <sheet name="Setzliste Oberliga" sheetId="1" r:id="rId1"/>
  </sheets>
  <definedNames>
    <definedName name="_xlnm.Print_Area" localSheetId="0">'Setzliste Oberliga'!$A$1:$N$84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<sst xmlns="http://schemas.openxmlformats.org/spreadsheetml/2006/main" count="177" uniqueCount="97">
  <si>
    <t>Setzliste</t>
  </si>
  <si>
    <t>Mannschaft</t>
  </si>
  <si>
    <t>neu</t>
  </si>
  <si>
    <t>alt</t>
  </si>
  <si>
    <t>S/E</t>
  </si>
  <si>
    <t>Name</t>
  </si>
  <si>
    <t>Schnitt VJ</t>
  </si>
  <si>
    <t>Schnitt laufend</t>
  </si>
  <si>
    <t>1. RWK</t>
  </si>
  <si>
    <t>2. RWK</t>
  </si>
  <si>
    <t>3. RWK</t>
  </si>
  <si>
    <t>4. RWK</t>
  </si>
  <si>
    <t>5. RWK</t>
  </si>
  <si>
    <t>6. RWK</t>
  </si>
  <si>
    <t>7. RWK</t>
  </si>
  <si>
    <t>SV Breitnau</t>
  </si>
  <si>
    <t>S</t>
  </si>
  <si>
    <t>Hanspeter Zähringer</t>
  </si>
  <si>
    <t>Stefan Hog     </t>
  </si>
  <si>
    <t>Claudia Ruf</t>
  </si>
  <si>
    <t>Manuela Zepf</t>
  </si>
  <si>
    <t>Knut Dülge</t>
  </si>
  <si>
    <t>Simon Benz</t>
  </si>
  <si>
    <t>Reinhard Hug</t>
  </si>
  <si>
    <t>Johannes Köstermenke</t>
  </si>
  <si>
    <t>Sabine Scozzari</t>
  </si>
  <si>
    <t>Christine Dorer</t>
  </si>
  <si>
    <t>Lothar Kittelmann</t>
  </si>
  <si>
    <t>Dominik Bischof</t>
  </si>
  <si>
    <t>Britt Schmälter</t>
  </si>
  <si>
    <t>Marco Meßmer</t>
  </si>
  <si>
    <t>Anna-Maria Hall</t>
  </si>
  <si>
    <t>Alexander Stepani</t>
  </si>
  <si>
    <t>Kerstin Rohrbeck</t>
  </si>
  <si>
    <t>SSV Rötenbach 1</t>
  </si>
  <si>
    <t>SSV Furtwangen 1</t>
  </si>
  <si>
    <t>SG Rohrbach 1</t>
  </si>
  <si>
    <t>SV Aasen 1</t>
  </si>
  <si>
    <t>Mathias Kleiser</t>
  </si>
  <si>
    <t>Eric Mark</t>
  </si>
  <si>
    <t>Peter Köser</t>
  </si>
  <si>
    <t>SSV Tennenbronn 2</t>
  </si>
  <si>
    <t>Nico Fleig</t>
  </si>
  <si>
    <t>Rebecca Köser</t>
  </si>
  <si>
    <t>Marco Kaiser</t>
  </si>
  <si>
    <t>Benjamin Hepting</t>
  </si>
  <si>
    <t>Max Wehrle</t>
  </si>
  <si>
    <t>Selina Winkler</t>
  </si>
  <si>
    <t>E</t>
  </si>
  <si>
    <t>Philipp Grosch</t>
  </si>
  <si>
    <t>Stefan Weber</t>
  </si>
  <si>
    <t>Patrik Schretzelmaier</t>
  </si>
  <si>
    <t>Herbert Fautz</t>
  </si>
  <si>
    <t>Verena Moosmann</t>
  </si>
  <si>
    <t>Madeleine Ullrich</t>
  </si>
  <si>
    <t>Sofia Weber</t>
  </si>
  <si>
    <t>Verbandsliga Schwarzwald</t>
  </si>
  <si>
    <t xml:space="preserve">Verbandsliga </t>
  </si>
  <si>
    <t>Luftgewehr 2014/2015</t>
  </si>
  <si>
    <t>Franz Hilser</t>
  </si>
  <si>
    <t>Lisa Staiger</t>
  </si>
  <si>
    <t>Alexandra Köser</t>
  </si>
  <si>
    <t>SSV Tennenbronn 3</t>
  </si>
  <si>
    <t>Simone Schwarzwälder</t>
  </si>
  <si>
    <t>Wolfgang Römpp</t>
  </si>
  <si>
    <t>Angelika Fichter</t>
  </si>
  <si>
    <t>Klaus Hug</t>
  </si>
  <si>
    <t>Andreas Kirner</t>
  </si>
  <si>
    <t>SV Schönwald</t>
  </si>
  <si>
    <t>Benedikt Zipfel</t>
  </si>
  <si>
    <t>Sandra Storz</t>
  </si>
  <si>
    <t>Tobias Moser</t>
  </si>
  <si>
    <t>Gebhard Kienzler</t>
  </si>
  <si>
    <t>Matthias Fehrenbach</t>
  </si>
  <si>
    <t>Cathrin Algermissen</t>
  </si>
  <si>
    <t>Manuel Hug</t>
  </si>
  <si>
    <t>Mathias Kammerer</t>
  </si>
  <si>
    <t xml:space="preserve"> Wolf-Willhelm Adam</t>
  </si>
  <si>
    <t>Jannek Kruska</t>
  </si>
  <si>
    <t xml:space="preserve"> Korvin Kürner</t>
  </si>
  <si>
    <t>Veronika Storz</t>
  </si>
  <si>
    <t>Erika Kaltenbach</t>
  </si>
  <si>
    <t>Manuel Fehrenbach</t>
  </si>
  <si>
    <t>Sebastian Storz</t>
  </si>
  <si>
    <t>Sonja Hug</t>
  </si>
  <si>
    <t>Zipfel Melanie</t>
  </si>
  <si>
    <t>Schuler Michael</t>
  </si>
  <si>
    <t>Werner Carola</t>
  </si>
  <si>
    <t>Burger Norbert</t>
  </si>
  <si>
    <t>Monika Rosenstiel</t>
  </si>
  <si>
    <t>Yannic Burger</t>
  </si>
  <si>
    <t>Stefan Haas</t>
  </si>
  <si>
    <t xml:space="preserve">E </t>
  </si>
  <si>
    <t>Katja Dotter</t>
  </si>
  <si>
    <t>Jana Langenbacher</t>
  </si>
  <si>
    <t>Michael Aberle</t>
  </si>
  <si>
    <t>Endliste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</si>
</sst>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\ yyyy"/>
  </numFmts>
  <fonts count="2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/>
    </border>
    <border>
      <left style="thin">
        <color indexed="58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 style="thin"/>
      <bottom style="thin">
        <color indexed="58"/>
      </bottom>
    </border>
    <border>
      <left style="thin">
        <color indexed="58"/>
      </left>
      <right style="thin">
        <color indexed="58"/>
      </right>
      <top style="thin"/>
      <bottom style="thin">
        <color indexed="58"/>
      </bottom>
    </border>
    <border>
      <left style="thin">
        <color indexed="58"/>
      </left>
      <right>
        <color indexed="63"/>
      </right>
      <top style="thin"/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>
        <color indexed="58"/>
      </right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18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2" fontId="1" fillId="18" borderId="13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2" fontId="1" fillId="0" borderId="15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47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/>
    </xf>
    <xf numFmtId="2" fontId="1" fillId="19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25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2" borderId="13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18.7109375" style="0" customWidth="1"/>
    <col min="2" max="2" width="3.7109375" style="22" customWidth="1"/>
    <col min="3" max="3" width="3.57421875" style="22" customWidth="1"/>
    <col min="4" max="4" width="4.140625" style="22" customWidth="1"/>
    <col min="5" max="5" width="19.7109375" style="0" customWidth="1"/>
    <col min="6" max="6" width="6.28125" style="1" customWidth="1"/>
    <col min="7" max="7" width="6.7109375" style="1" customWidth="1"/>
    <col min="8" max="8" width="8.140625" style="1" customWidth="1"/>
    <col min="9" max="14" width="4.7109375" style="1" customWidth="1"/>
    <col min="15" max="15" width="12.57421875" style="0" customWidth="1"/>
  </cols>
  <sheetData>
    <row r="1" ht="12.75">
      <c r="A1" t="s">
        <v>56</v>
      </c>
    </row>
    <row r="2" spans="1:8" ht="12.75">
      <c r="A2" t="s">
        <v>0</v>
      </c>
      <c r="C2" s="29" t="s">
        <v>58</v>
      </c>
      <c r="H2" s="11" t="s">
        <v>96</v>
      </c>
    </row>
    <row r="3" spans="1:3" ht="12.75">
      <c r="A3" t="s">
        <v>57</v>
      </c>
      <c r="C3" s="29"/>
    </row>
    <row r="5" spans="1:14" ht="39" customHeight="1">
      <c r="A5" t="s">
        <v>1</v>
      </c>
      <c r="B5" s="22" t="s">
        <v>2</v>
      </c>
      <c r="C5" s="22" t="s">
        <v>3</v>
      </c>
      <c r="D5" s="22" t="s">
        <v>4</v>
      </c>
      <c r="E5" t="s">
        <v>5</v>
      </c>
      <c r="F5" s="2" t="s">
        <v>6</v>
      </c>
      <c r="G5" s="3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4" ht="18" customHeight="1">
      <c r="A6" s="11" t="s">
        <v>15</v>
      </c>
      <c r="B6" s="51">
        <v>1</v>
      </c>
      <c r="C6" s="52">
        <v>1</v>
      </c>
      <c r="D6" s="52" t="s">
        <v>16</v>
      </c>
      <c r="E6" s="73" t="s">
        <v>49</v>
      </c>
      <c r="F6" s="53">
        <v>366.5</v>
      </c>
      <c r="G6" s="16">
        <f aca="true" t="shared" si="0" ref="G6:G13">IF((H6+I6+J6+K6+L6+M6+N6)=0,"",AVERAGE(H6:N6))</f>
        <v>376.1666666666667</v>
      </c>
      <c r="H6" s="54">
        <v>368</v>
      </c>
      <c r="I6" s="54">
        <v>375</v>
      </c>
      <c r="J6" s="54">
        <v>376</v>
      </c>
      <c r="K6" s="54">
        <v>381</v>
      </c>
      <c r="L6" s="55"/>
      <c r="M6" s="13">
        <v>376</v>
      </c>
      <c r="N6" s="13">
        <v>381</v>
      </c>
    </row>
    <row r="7" spans="1:14" ht="12.75">
      <c r="A7" s="71" t="s">
        <v>38</v>
      </c>
      <c r="B7" s="56">
        <v>2</v>
      </c>
      <c r="C7" s="23">
        <v>2</v>
      </c>
      <c r="D7" s="23" t="s">
        <v>16</v>
      </c>
      <c r="E7" s="8" t="s">
        <v>38</v>
      </c>
      <c r="F7" s="6">
        <v>370.5</v>
      </c>
      <c r="G7" s="16">
        <f t="shared" si="0"/>
        <v>371.85714285714283</v>
      </c>
      <c r="H7" s="7">
        <v>377</v>
      </c>
      <c r="I7" s="7">
        <v>374</v>
      </c>
      <c r="J7" s="7">
        <v>373</v>
      </c>
      <c r="K7" s="7">
        <v>366</v>
      </c>
      <c r="L7" s="12">
        <v>368</v>
      </c>
      <c r="M7" s="13">
        <v>373</v>
      </c>
      <c r="N7" s="13">
        <v>372</v>
      </c>
    </row>
    <row r="8" spans="1:14" ht="12.75">
      <c r="A8" s="11"/>
      <c r="B8" s="56">
        <v>3</v>
      </c>
      <c r="C8" s="23">
        <v>3</v>
      </c>
      <c r="D8" s="23" t="s">
        <v>16</v>
      </c>
      <c r="E8" s="5" t="s">
        <v>18</v>
      </c>
      <c r="F8" s="6">
        <v>367.17</v>
      </c>
      <c r="G8" s="16">
        <f t="shared" si="0"/>
        <v>368.7142857142857</v>
      </c>
      <c r="H8" s="7">
        <v>370</v>
      </c>
      <c r="I8" s="7">
        <v>366</v>
      </c>
      <c r="J8" s="7">
        <v>369</v>
      </c>
      <c r="K8" s="7">
        <v>375</v>
      </c>
      <c r="L8" s="12">
        <v>363</v>
      </c>
      <c r="M8" s="13">
        <v>363</v>
      </c>
      <c r="N8" s="13">
        <v>375</v>
      </c>
    </row>
    <row r="9" spans="2:14" ht="12.75">
      <c r="B9" s="56">
        <v>4</v>
      </c>
      <c r="C9" s="23">
        <v>4</v>
      </c>
      <c r="D9" s="23" t="s">
        <v>16</v>
      </c>
      <c r="E9" s="40" t="s">
        <v>17</v>
      </c>
      <c r="F9" s="6">
        <v>375.8</v>
      </c>
      <c r="G9" s="16">
        <f t="shared" si="0"/>
        <v>366.3333333333333</v>
      </c>
      <c r="H9" s="7">
        <v>369</v>
      </c>
      <c r="I9" s="7">
        <v>375</v>
      </c>
      <c r="J9" s="7">
        <v>363</v>
      </c>
      <c r="K9" s="7"/>
      <c r="L9" s="12">
        <v>367</v>
      </c>
      <c r="M9" s="13">
        <v>365</v>
      </c>
      <c r="N9" s="13">
        <v>359</v>
      </c>
    </row>
    <row r="10" spans="2:14" ht="12.75">
      <c r="B10" s="57">
        <v>5</v>
      </c>
      <c r="C10" s="28">
        <v>5</v>
      </c>
      <c r="D10" s="28" t="s">
        <v>16</v>
      </c>
      <c r="E10" s="42" t="s">
        <v>46</v>
      </c>
      <c r="F10" s="30">
        <v>348</v>
      </c>
      <c r="G10" s="16">
        <f t="shared" si="0"/>
        <v>352.85714285714283</v>
      </c>
      <c r="H10" s="19">
        <v>341</v>
      </c>
      <c r="I10" s="19">
        <v>362</v>
      </c>
      <c r="J10" s="19">
        <v>353</v>
      </c>
      <c r="K10" s="19">
        <v>355</v>
      </c>
      <c r="L10" s="32">
        <v>369</v>
      </c>
      <c r="M10" s="33">
        <v>341</v>
      </c>
      <c r="N10" s="33">
        <v>349</v>
      </c>
    </row>
    <row r="11" spans="2:14" ht="12.75">
      <c r="B11" s="26"/>
      <c r="C11" s="26"/>
      <c r="D11" s="26" t="s">
        <v>48</v>
      </c>
      <c r="E11" s="14" t="s">
        <v>55</v>
      </c>
      <c r="F11" s="31">
        <v>298</v>
      </c>
      <c r="G11" s="16">
        <f t="shared" si="0"/>
        <v>339.5</v>
      </c>
      <c r="H11" s="13"/>
      <c r="I11" s="13"/>
      <c r="J11" s="13"/>
      <c r="K11" s="13">
        <v>341</v>
      </c>
      <c r="L11" s="13">
        <v>338</v>
      </c>
      <c r="M11" s="13"/>
      <c r="N11" s="13"/>
    </row>
    <row r="12" spans="2:14" ht="12.75">
      <c r="B12" s="58"/>
      <c r="C12" s="34"/>
      <c r="D12" s="34" t="s">
        <v>48</v>
      </c>
      <c r="E12" s="74" t="s">
        <v>50</v>
      </c>
      <c r="F12" s="66">
        <v>303.5</v>
      </c>
      <c r="G12" s="16">
        <f t="shared" si="0"/>
      </c>
      <c r="H12" s="35"/>
      <c r="I12" s="35"/>
      <c r="J12" s="35"/>
      <c r="K12" s="35"/>
      <c r="L12" s="36"/>
      <c r="M12" s="37"/>
      <c r="N12" s="37"/>
    </row>
    <row r="13" spans="2:14" ht="12.75">
      <c r="B13" s="59"/>
      <c r="C13" s="47"/>
      <c r="D13" s="47"/>
      <c r="E13" s="48"/>
      <c r="F13" s="49"/>
      <c r="G13" s="16">
        <f t="shared" si="0"/>
      </c>
      <c r="H13" s="49"/>
      <c r="I13" s="49"/>
      <c r="J13" s="49"/>
      <c r="K13" s="49"/>
      <c r="L13" s="50"/>
      <c r="M13" s="37"/>
      <c r="N13" s="37"/>
    </row>
    <row r="14" spans="2:7" ht="12.75">
      <c r="B14" s="24"/>
      <c r="G14" s="69"/>
    </row>
    <row r="15" spans="1:14" ht="12.75">
      <c r="A15" s="11" t="s">
        <v>34</v>
      </c>
      <c r="B15" s="23">
        <v>1</v>
      </c>
      <c r="C15" s="23">
        <v>2</v>
      </c>
      <c r="D15" s="23" t="s">
        <v>16</v>
      </c>
      <c r="E15" s="5" t="s">
        <v>19</v>
      </c>
      <c r="F15" s="6">
        <v>370.17</v>
      </c>
      <c r="G15" s="16">
        <f aca="true" t="shared" si="1" ref="G15:G23">IF((H15+I15+J15+K15+L15+M15+N15)=0,"",AVERAGE(H15:N15))</f>
        <v>372.6666666666667</v>
      </c>
      <c r="H15" s="7">
        <v>376</v>
      </c>
      <c r="I15" s="7">
        <v>360</v>
      </c>
      <c r="J15" s="7"/>
      <c r="K15" s="7">
        <v>378</v>
      </c>
      <c r="L15" s="12">
        <v>374</v>
      </c>
      <c r="M15" s="13">
        <v>370</v>
      </c>
      <c r="N15" s="13">
        <v>378</v>
      </c>
    </row>
    <row r="16" spans="1:14" ht="12.75">
      <c r="A16" s="64" t="s">
        <v>21</v>
      </c>
      <c r="B16" s="26">
        <v>2</v>
      </c>
      <c r="C16" s="26">
        <v>1</v>
      </c>
      <c r="D16" s="26" t="s">
        <v>16</v>
      </c>
      <c r="E16" s="62" t="s">
        <v>69</v>
      </c>
      <c r="F16" s="31">
        <v>364.86</v>
      </c>
      <c r="G16" s="16">
        <f t="shared" si="1"/>
        <v>372.42857142857144</v>
      </c>
      <c r="H16" s="7">
        <v>367</v>
      </c>
      <c r="I16" s="7">
        <v>375</v>
      </c>
      <c r="J16" s="7">
        <v>373</v>
      </c>
      <c r="K16" s="7">
        <v>371</v>
      </c>
      <c r="L16" s="12">
        <v>372</v>
      </c>
      <c r="M16" s="13">
        <v>374</v>
      </c>
      <c r="N16" s="13">
        <v>375</v>
      </c>
    </row>
    <row r="17" spans="2:14" ht="12.75">
      <c r="B17" s="26"/>
      <c r="C17" s="26"/>
      <c r="D17" s="26" t="s">
        <v>48</v>
      </c>
      <c r="E17" s="14" t="s">
        <v>89</v>
      </c>
      <c r="F17" s="31"/>
      <c r="G17" s="16">
        <f t="shared" si="1"/>
        <v>368</v>
      </c>
      <c r="H17" s="13"/>
      <c r="I17" s="13"/>
      <c r="J17" s="13"/>
      <c r="K17" s="13"/>
      <c r="L17" s="13">
        <v>368</v>
      </c>
      <c r="M17" s="13"/>
      <c r="N17" s="13">
        <v>368</v>
      </c>
    </row>
    <row r="18" spans="2:14" ht="12.75">
      <c r="B18" s="28"/>
      <c r="C18" s="28"/>
      <c r="D18" s="28" t="s">
        <v>48</v>
      </c>
      <c r="E18" s="70" t="s">
        <v>85</v>
      </c>
      <c r="F18" s="30"/>
      <c r="G18" s="16">
        <f t="shared" si="1"/>
        <v>367</v>
      </c>
      <c r="H18" s="19"/>
      <c r="I18" s="19"/>
      <c r="J18" s="19"/>
      <c r="K18" s="19">
        <v>367</v>
      </c>
      <c r="L18" s="32"/>
      <c r="M18" s="33"/>
      <c r="N18" s="33"/>
    </row>
    <row r="19" spans="2:14" ht="12.75">
      <c r="B19" s="28">
        <v>3</v>
      </c>
      <c r="C19" s="28">
        <v>3</v>
      </c>
      <c r="D19" s="28" t="s">
        <v>16</v>
      </c>
      <c r="E19" s="75" t="s">
        <v>20</v>
      </c>
      <c r="F19" s="30">
        <v>364.4</v>
      </c>
      <c r="G19" s="16">
        <f t="shared" si="1"/>
        <v>365.7142857142857</v>
      </c>
      <c r="H19" s="19">
        <v>366</v>
      </c>
      <c r="I19" s="19">
        <v>371</v>
      </c>
      <c r="J19" s="19">
        <v>373</v>
      </c>
      <c r="K19" s="19">
        <v>365</v>
      </c>
      <c r="L19" s="32">
        <v>363</v>
      </c>
      <c r="M19" s="33">
        <v>366</v>
      </c>
      <c r="N19" s="33">
        <v>356</v>
      </c>
    </row>
    <row r="20" spans="2:14" ht="12.75">
      <c r="B20" s="26">
        <v>4</v>
      </c>
      <c r="C20" s="26">
        <v>4</v>
      </c>
      <c r="D20" s="26" t="s">
        <v>16</v>
      </c>
      <c r="E20" s="41" t="s">
        <v>21</v>
      </c>
      <c r="F20" s="31">
        <v>359.5</v>
      </c>
      <c r="G20" s="16">
        <f t="shared" si="1"/>
        <v>362.42857142857144</v>
      </c>
      <c r="H20" s="13">
        <v>361</v>
      </c>
      <c r="I20" s="13">
        <v>365</v>
      </c>
      <c r="J20" s="13">
        <v>363</v>
      </c>
      <c r="K20" s="13">
        <v>371</v>
      </c>
      <c r="L20" s="13">
        <v>350</v>
      </c>
      <c r="M20" s="13">
        <v>366</v>
      </c>
      <c r="N20" s="13">
        <v>361</v>
      </c>
    </row>
    <row r="21" spans="2:14" ht="12.75">
      <c r="B21" s="26">
        <v>5</v>
      </c>
      <c r="C21" s="26">
        <v>5</v>
      </c>
      <c r="D21" s="26" t="s">
        <v>16</v>
      </c>
      <c r="E21" s="14" t="s">
        <v>22</v>
      </c>
      <c r="F21" s="31">
        <v>368.17</v>
      </c>
      <c r="G21" s="16">
        <f t="shared" si="1"/>
        <v>362</v>
      </c>
      <c r="H21" s="13">
        <v>356</v>
      </c>
      <c r="I21" s="13">
        <v>365</v>
      </c>
      <c r="J21" s="13">
        <v>365</v>
      </c>
      <c r="K21" s="13"/>
      <c r="L21" s="13"/>
      <c r="M21" s="13"/>
      <c r="N21" s="13"/>
    </row>
    <row r="22" spans="2:14" ht="12.75">
      <c r="B22" s="26"/>
      <c r="C22" s="26"/>
      <c r="D22" s="24" t="s">
        <v>48</v>
      </c>
      <c r="E22" s="14" t="s">
        <v>94</v>
      </c>
      <c r="F22" s="31"/>
      <c r="G22" s="16">
        <f t="shared" si="1"/>
        <v>358</v>
      </c>
      <c r="H22" s="13"/>
      <c r="I22" s="13"/>
      <c r="J22" s="13"/>
      <c r="K22" s="13"/>
      <c r="L22" s="13"/>
      <c r="M22" s="13">
        <v>358</v>
      </c>
      <c r="N22" s="13"/>
    </row>
    <row r="23" spans="2:14" ht="12.75">
      <c r="B23" s="26"/>
      <c r="C23" s="26"/>
      <c r="D23" s="38" t="s">
        <v>48</v>
      </c>
      <c r="E23" s="62" t="s">
        <v>90</v>
      </c>
      <c r="F23" s="31"/>
      <c r="G23" s="16">
        <f t="shared" si="1"/>
        <v>311</v>
      </c>
      <c r="H23" s="13"/>
      <c r="I23" s="13"/>
      <c r="J23" s="13">
        <v>311</v>
      </c>
      <c r="K23" s="13"/>
      <c r="L23" s="13"/>
      <c r="M23" s="13"/>
      <c r="N23" s="13"/>
    </row>
    <row r="24" spans="2:7" ht="12.75">
      <c r="B24" s="24"/>
      <c r="G24" s="69"/>
    </row>
    <row r="25" spans="1:16" ht="12.75">
      <c r="A25" s="11" t="s">
        <v>41</v>
      </c>
      <c r="B25" s="26">
        <v>1</v>
      </c>
      <c r="C25" s="26">
        <v>1</v>
      </c>
      <c r="D25" s="26" t="s">
        <v>16</v>
      </c>
      <c r="E25" s="14" t="s">
        <v>54</v>
      </c>
      <c r="F25" s="31">
        <v>386</v>
      </c>
      <c r="G25" s="16">
        <f aca="true" t="shared" si="2" ref="G25:G35">IF((H25+I25+J25+K25+L25+M25+N25)=0,"",AVERAGE(H25:N25))</f>
        <v>380.3333333333333</v>
      </c>
      <c r="H25" s="13">
        <v>372</v>
      </c>
      <c r="I25" s="13">
        <v>380</v>
      </c>
      <c r="J25" s="13">
        <v>384</v>
      </c>
      <c r="K25" s="13">
        <v>386</v>
      </c>
      <c r="L25" s="13">
        <v>374</v>
      </c>
      <c r="M25" s="13">
        <v>386</v>
      </c>
      <c r="N25" s="13"/>
      <c r="P25" s="60"/>
    </row>
    <row r="26" spans="1:14" ht="12.75">
      <c r="A26" s="68" t="s">
        <v>59</v>
      </c>
      <c r="B26" s="34">
        <v>2</v>
      </c>
      <c r="C26" s="34">
        <v>2</v>
      </c>
      <c r="D26" s="79" t="s">
        <v>16</v>
      </c>
      <c r="E26" s="80" t="s">
        <v>23</v>
      </c>
      <c r="F26" s="66">
        <v>376.67</v>
      </c>
      <c r="G26" s="16">
        <f t="shared" si="2"/>
        <v>378.7142857142857</v>
      </c>
      <c r="H26" s="35">
        <v>381</v>
      </c>
      <c r="I26" s="35">
        <v>374</v>
      </c>
      <c r="J26" s="35">
        <v>378</v>
      </c>
      <c r="K26" s="35">
        <v>376</v>
      </c>
      <c r="L26" s="36">
        <v>388</v>
      </c>
      <c r="M26" s="37">
        <v>382</v>
      </c>
      <c r="N26" s="37">
        <v>372</v>
      </c>
    </row>
    <row r="27" spans="1:14" ht="12.75">
      <c r="A27" s="61"/>
      <c r="B27" s="67"/>
      <c r="C27" s="67"/>
      <c r="D27" s="67" t="s">
        <v>48</v>
      </c>
      <c r="E27" s="81" t="s">
        <v>84</v>
      </c>
      <c r="F27" s="72"/>
      <c r="G27" s="16">
        <f t="shared" si="2"/>
        <v>378</v>
      </c>
      <c r="H27" s="19"/>
      <c r="I27" s="84">
        <v>378</v>
      </c>
      <c r="J27" s="19"/>
      <c r="K27" s="19"/>
      <c r="L27" s="32"/>
      <c r="M27" s="33"/>
      <c r="N27" s="33"/>
    </row>
    <row r="28" spans="2:14" ht="12.75">
      <c r="B28" s="34">
        <v>3</v>
      </c>
      <c r="C28" s="39">
        <v>3</v>
      </c>
      <c r="D28" s="34" t="s">
        <v>16</v>
      </c>
      <c r="E28" s="82" t="s">
        <v>47</v>
      </c>
      <c r="F28" s="83">
        <v>377</v>
      </c>
      <c r="G28" s="16">
        <f t="shared" si="2"/>
        <v>372.75</v>
      </c>
      <c r="H28" s="10">
        <v>368</v>
      </c>
      <c r="I28" s="7"/>
      <c r="J28" s="7">
        <v>377</v>
      </c>
      <c r="K28" s="7">
        <v>375</v>
      </c>
      <c r="L28" s="12">
        <v>371</v>
      </c>
      <c r="M28" s="13"/>
      <c r="N28" s="13"/>
    </row>
    <row r="29" spans="1:14" ht="12.75">
      <c r="A29" s="61"/>
      <c r="B29" s="25">
        <v>4</v>
      </c>
      <c r="C29" s="26">
        <v>4</v>
      </c>
      <c r="D29" s="27" t="s">
        <v>16</v>
      </c>
      <c r="E29" s="8" t="s">
        <v>59</v>
      </c>
      <c r="F29" s="10">
        <v>375.43</v>
      </c>
      <c r="G29" s="16">
        <f t="shared" si="2"/>
        <v>372.2857142857143</v>
      </c>
      <c r="H29" s="35">
        <v>372</v>
      </c>
      <c r="I29" s="35">
        <v>375</v>
      </c>
      <c r="J29" s="35">
        <v>377</v>
      </c>
      <c r="K29" s="35">
        <v>367</v>
      </c>
      <c r="L29" s="36">
        <v>376</v>
      </c>
      <c r="M29" s="37">
        <v>369</v>
      </c>
      <c r="N29" s="37">
        <v>370</v>
      </c>
    </row>
    <row r="30" spans="1:14" ht="12.75">
      <c r="A30" s="20"/>
      <c r="B30" s="25"/>
      <c r="C30" s="26"/>
      <c r="D30" s="38" t="s">
        <v>48</v>
      </c>
      <c r="E30" s="14" t="s">
        <v>53</v>
      </c>
      <c r="F30" s="31">
        <v>370</v>
      </c>
      <c r="G30" s="16">
        <f t="shared" si="2"/>
        <v>370</v>
      </c>
      <c r="H30" s="7"/>
      <c r="I30" s="43"/>
      <c r="J30" s="7"/>
      <c r="K30" s="7"/>
      <c r="L30" s="12"/>
      <c r="M30" s="13"/>
      <c r="N30" s="13">
        <v>370</v>
      </c>
    </row>
    <row r="31" spans="1:14" ht="12.75">
      <c r="A31" s="20"/>
      <c r="B31" s="25">
        <v>5</v>
      </c>
      <c r="C31" s="26">
        <v>5</v>
      </c>
      <c r="D31" s="38" t="s">
        <v>16</v>
      </c>
      <c r="E31" s="14" t="s">
        <v>42</v>
      </c>
      <c r="F31" s="31">
        <v>370.5</v>
      </c>
      <c r="G31" s="16">
        <f t="shared" si="2"/>
        <v>368.3333333333333</v>
      </c>
      <c r="H31" s="7">
        <v>363</v>
      </c>
      <c r="I31" s="7">
        <v>368</v>
      </c>
      <c r="J31" s="7">
        <v>372</v>
      </c>
      <c r="K31" s="7">
        <v>370</v>
      </c>
      <c r="L31" s="12"/>
      <c r="M31" s="13">
        <v>372</v>
      </c>
      <c r="N31" s="13">
        <v>365</v>
      </c>
    </row>
    <row r="32" spans="1:14" ht="12.75">
      <c r="A32" s="20"/>
      <c r="B32" s="25"/>
      <c r="C32" s="26"/>
      <c r="D32" s="38" t="s">
        <v>48</v>
      </c>
      <c r="E32" s="14" t="s">
        <v>91</v>
      </c>
      <c r="F32" s="31"/>
      <c r="G32" s="16">
        <f t="shared" si="2"/>
        <v>366.5</v>
      </c>
      <c r="H32" s="7"/>
      <c r="I32" s="43"/>
      <c r="J32" s="7"/>
      <c r="K32" s="7"/>
      <c r="L32" s="12">
        <v>380</v>
      </c>
      <c r="M32" s="13"/>
      <c r="N32" s="13">
        <v>353</v>
      </c>
    </row>
    <row r="33" spans="1:14" ht="12.75">
      <c r="A33" s="20"/>
      <c r="B33" s="25"/>
      <c r="C33" s="26"/>
      <c r="D33" s="38" t="s">
        <v>48</v>
      </c>
      <c r="E33" s="14" t="s">
        <v>60</v>
      </c>
      <c r="F33" s="31">
        <v>366</v>
      </c>
      <c r="G33" s="16">
        <f t="shared" si="2"/>
        <v>351</v>
      </c>
      <c r="H33" s="7"/>
      <c r="I33" s="43"/>
      <c r="J33" s="7"/>
      <c r="K33" s="7"/>
      <c r="L33" s="12"/>
      <c r="M33" s="13">
        <v>351</v>
      </c>
      <c r="N33" s="13"/>
    </row>
    <row r="34" spans="1:14" ht="12.75">
      <c r="A34" s="20"/>
      <c r="B34" s="25"/>
      <c r="C34" s="26"/>
      <c r="D34" s="38" t="s">
        <v>48</v>
      </c>
      <c r="E34" s="14" t="s">
        <v>61</v>
      </c>
      <c r="F34" s="31">
        <v>362</v>
      </c>
      <c r="G34" s="16">
        <f t="shared" si="2"/>
      </c>
      <c r="H34" s="7"/>
      <c r="I34" s="43"/>
      <c r="J34" s="7"/>
      <c r="K34" s="7"/>
      <c r="L34" s="12"/>
      <c r="M34" s="13"/>
      <c r="N34" s="13"/>
    </row>
    <row r="35" spans="1:14" ht="12.75">
      <c r="A35" s="20"/>
      <c r="B35" s="25"/>
      <c r="C35" s="26"/>
      <c r="D35" s="38" t="s">
        <v>48</v>
      </c>
      <c r="E35" s="14" t="s">
        <v>43</v>
      </c>
      <c r="F35" s="31">
        <v>354.33</v>
      </c>
      <c r="G35" s="16">
        <f t="shared" si="2"/>
      </c>
      <c r="H35" s="7"/>
      <c r="I35" s="43"/>
      <c r="J35" s="7"/>
      <c r="K35" s="7"/>
      <c r="L35" s="12"/>
      <c r="M35" s="13"/>
      <c r="N35" s="13"/>
    </row>
    <row r="36" spans="2:7" ht="12.75">
      <c r="B36" s="24"/>
      <c r="G36" s="69"/>
    </row>
    <row r="37" spans="1:14" ht="12.75">
      <c r="A37" s="11" t="s">
        <v>36</v>
      </c>
      <c r="B37" s="23">
        <v>1</v>
      </c>
      <c r="C37" s="23">
        <v>1</v>
      </c>
      <c r="D37" s="23" t="s">
        <v>16</v>
      </c>
      <c r="E37" s="5" t="s">
        <v>24</v>
      </c>
      <c r="F37" s="6">
        <v>379.83</v>
      </c>
      <c r="G37" s="16">
        <f aca="true" t="shared" si="3" ref="G37:G44">IF((H37+I37+J37+K37+L37+M37+N37)=0,"",AVERAGE(H37:N37))</f>
        <v>378.42857142857144</v>
      </c>
      <c r="H37" s="7">
        <v>370</v>
      </c>
      <c r="I37" s="7">
        <v>381</v>
      </c>
      <c r="J37" s="7">
        <v>378</v>
      </c>
      <c r="K37" s="7">
        <v>386</v>
      </c>
      <c r="L37" s="12">
        <v>386</v>
      </c>
      <c r="M37" s="13">
        <v>380</v>
      </c>
      <c r="N37" s="13">
        <v>368</v>
      </c>
    </row>
    <row r="38" spans="1:14" ht="12.75">
      <c r="A38" s="8" t="s">
        <v>26</v>
      </c>
      <c r="B38" s="23">
        <v>2</v>
      </c>
      <c r="C38" s="23">
        <v>2</v>
      </c>
      <c r="D38" s="23" t="s">
        <v>16</v>
      </c>
      <c r="E38" s="5" t="s">
        <v>25</v>
      </c>
      <c r="F38" s="6">
        <v>379.2</v>
      </c>
      <c r="G38" s="16">
        <f t="shared" si="3"/>
        <v>369.8</v>
      </c>
      <c r="H38" s="7">
        <v>359</v>
      </c>
      <c r="I38" s="7">
        <v>376</v>
      </c>
      <c r="J38" s="7">
        <v>375</v>
      </c>
      <c r="K38" s="7">
        <v>368</v>
      </c>
      <c r="L38" s="12">
        <v>371</v>
      </c>
      <c r="M38" s="13"/>
      <c r="N38" s="13"/>
    </row>
    <row r="39" spans="1:14" ht="12.75">
      <c r="A39" s="11"/>
      <c r="B39" s="23"/>
      <c r="C39" s="23"/>
      <c r="D39" s="23" t="s">
        <v>92</v>
      </c>
      <c r="E39" s="40" t="s">
        <v>93</v>
      </c>
      <c r="F39" s="6"/>
      <c r="G39" s="16">
        <f t="shared" si="3"/>
        <v>368</v>
      </c>
      <c r="H39" s="7"/>
      <c r="I39" s="7"/>
      <c r="J39" s="7"/>
      <c r="K39" s="7"/>
      <c r="L39" s="12"/>
      <c r="M39" s="13">
        <v>368</v>
      </c>
      <c r="N39" s="13"/>
    </row>
    <row r="40" spans="2:14" ht="12.75">
      <c r="B40" s="23">
        <v>3</v>
      </c>
      <c r="C40" s="23">
        <v>4</v>
      </c>
      <c r="D40" s="23" t="s">
        <v>16</v>
      </c>
      <c r="E40" s="8" t="s">
        <v>26</v>
      </c>
      <c r="F40" s="6">
        <v>373.5</v>
      </c>
      <c r="G40" s="16">
        <f t="shared" si="3"/>
        <v>367.57142857142856</v>
      </c>
      <c r="H40" s="7">
        <v>366</v>
      </c>
      <c r="I40" s="7">
        <v>362</v>
      </c>
      <c r="J40" s="7">
        <v>366</v>
      </c>
      <c r="K40" s="7">
        <v>373</v>
      </c>
      <c r="L40" s="12">
        <v>374</v>
      </c>
      <c r="M40" s="13">
        <v>354</v>
      </c>
      <c r="N40" s="13">
        <v>378</v>
      </c>
    </row>
    <row r="41" spans="2:14" ht="12.75">
      <c r="B41" s="23">
        <v>4</v>
      </c>
      <c r="C41" s="23">
        <v>3</v>
      </c>
      <c r="D41" s="65" t="s">
        <v>16</v>
      </c>
      <c r="E41" s="40" t="s">
        <v>76</v>
      </c>
      <c r="F41" s="6">
        <v>364.17</v>
      </c>
      <c r="G41" s="16">
        <f t="shared" si="3"/>
        <v>364.85714285714283</v>
      </c>
      <c r="H41" s="7">
        <v>364</v>
      </c>
      <c r="I41" s="7">
        <v>370</v>
      </c>
      <c r="J41" s="7">
        <v>363</v>
      </c>
      <c r="K41" s="7">
        <v>375</v>
      </c>
      <c r="L41" s="12">
        <v>360</v>
      </c>
      <c r="M41" s="13">
        <v>367</v>
      </c>
      <c r="N41" s="13">
        <v>355</v>
      </c>
    </row>
    <row r="42" spans="2:14" ht="12.75">
      <c r="B42" s="23">
        <v>5</v>
      </c>
      <c r="C42" s="23">
        <v>5</v>
      </c>
      <c r="D42" s="23" t="s">
        <v>16</v>
      </c>
      <c r="E42" s="40" t="s">
        <v>45</v>
      </c>
      <c r="F42" s="6">
        <v>360.17</v>
      </c>
      <c r="G42" s="16">
        <f t="shared" si="3"/>
        <v>359.1666666666667</v>
      </c>
      <c r="H42" s="7">
        <v>360</v>
      </c>
      <c r="I42" s="7">
        <v>348</v>
      </c>
      <c r="J42" s="7">
        <v>359</v>
      </c>
      <c r="K42" s="7"/>
      <c r="L42" s="12">
        <v>361</v>
      </c>
      <c r="M42" s="13">
        <v>363</v>
      </c>
      <c r="N42" s="13">
        <v>364</v>
      </c>
    </row>
    <row r="43" spans="2:14" ht="12.75">
      <c r="B43" s="23"/>
      <c r="C43" s="23"/>
      <c r="D43" s="23" t="s">
        <v>48</v>
      </c>
      <c r="E43" s="5" t="s">
        <v>86</v>
      </c>
      <c r="F43" s="6"/>
      <c r="G43" s="16">
        <f t="shared" si="3"/>
        <v>336.5</v>
      </c>
      <c r="H43" s="7"/>
      <c r="I43" s="7"/>
      <c r="J43" s="7"/>
      <c r="K43" s="7">
        <v>338</v>
      </c>
      <c r="L43" s="12"/>
      <c r="M43" s="13"/>
      <c r="N43" s="13">
        <v>335</v>
      </c>
    </row>
    <row r="44" spans="2:14" ht="12.75">
      <c r="B44" s="23"/>
      <c r="C44" s="23"/>
      <c r="D44" s="23" t="s">
        <v>48</v>
      </c>
      <c r="E44" s="5" t="s">
        <v>52</v>
      </c>
      <c r="F44" s="6">
        <v>336</v>
      </c>
      <c r="G44" s="16">
        <f t="shared" si="3"/>
      </c>
      <c r="H44" s="7"/>
      <c r="I44" s="7"/>
      <c r="J44" s="7"/>
      <c r="K44" s="7"/>
      <c r="L44" s="12"/>
      <c r="M44" s="13"/>
      <c r="N44" s="13"/>
    </row>
    <row r="45" spans="7:16" s="9" customFormat="1" ht="12.75">
      <c r="G45" s="69">
        <f>IF((H45+I45+J45+K45+L45+M45+N45)=0,"",AVERAGE(H45:N45))</f>
      </c>
      <c r="P45"/>
    </row>
    <row r="46" spans="1:14" ht="12.75">
      <c r="A46" s="11" t="s">
        <v>35</v>
      </c>
      <c r="B46" s="26">
        <v>1</v>
      </c>
      <c r="C46" s="27">
        <v>1</v>
      </c>
      <c r="D46" s="23" t="s">
        <v>16</v>
      </c>
      <c r="E46" s="5" t="s">
        <v>39</v>
      </c>
      <c r="F46" s="17">
        <v>374.4</v>
      </c>
      <c r="G46" s="16">
        <f aca="true" t="shared" si="4" ref="G46:G52">IF((H46+I46+J46+K46+L46+M46+N46)=0,"",AVERAGE(H46:N46))</f>
        <v>379.42857142857144</v>
      </c>
      <c r="H46" s="15">
        <v>371</v>
      </c>
      <c r="I46" s="7">
        <v>379</v>
      </c>
      <c r="J46" s="7">
        <v>386</v>
      </c>
      <c r="K46" s="7">
        <v>378</v>
      </c>
      <c r="L46" s="12">
        <v>386</v>
      </c>
      <c r="M46" s="13">
        <v>378</v>
      </c>
      <c r="N46" s="13">
        <v>378</v>
      </c>
    </row>
    <row r="47" spans="1:14" ht="12.75">
      <c r="A47" s="11" t="s">
        <v>28</v>
      </c>
      <c r="B47" s="23">
        <v>2</v>
      </c>
      <c r="C47" s="23">
        <v>2</v>
      </c>
      <c r="D47" s="23" t="s">
        <v>16</v>
      </c>
      <c r="E47" s="5" t="s">
        <v>27</v>
      </c>
      <c r="F47" s="6">
        <v>377</v>
      </c>
      <c r="G47" s="16">
        <f t="shared" si="4"/>
        <v>377.8</v>
      </c>
      <c r="H47" s="7"/>
      <c r="I47" s="7"/>
      <c r="J47" s="7">
        <v>381</v>
      </c>
      <c r="K47" s="7">
        <v>371</v>
      </c>
      <c r="L47" s="12">
        <v>380</v>
      </c>
      <c r="M47" s="13">
        <v>379</v>
      </c>
      <c r="N47" s="13">
        <v>378</v>
      </c>
    </row>
    <row r="48" spans="1:26" ht="12.75">
      <c r="A48" s="11"/>
      <c r="B48" s="23">
        <v>3</v>
      </c>
      <c r="C48" s="23">
        <v>3</v>
      </c>
      <c r="D48" s="23" t="s">
        <v>16</v>
      </c>
      <c r="E48" s="8" t="s">
        <v>28</v>
      </c>
      <c r="F48" s="6">
        <v>373.17</v>
      </c>
      <c r="G48" s="16">
        <f t="shared" si="4"/>
        <v>371.57142857142856</v>
      </c>
      <c r="H48" s="7">
        <v>362</v>
      </c>
      <c r="I48" s="7">
        <v>370</v>
      </c>
      <c r="J48" s="7">
        <v>370</v>
      </c>
      <c r="K48" s="7">
        <v>378</v>
      </c>
      <c r="L48" s="12">
        <v>371</v>
      </c>
      <c r="M48" s="13">
        <v>374</v>
      </c>
      <c r="N48" s="13">
        <v>376</v>
      </c>
      <c r="P48" s="24"/>
      <c r="Q48" s="24"/>
      <c r="R48" s="24"/>
      <c r="S48" s="18"/>
      <c r="T48" s="76"/>
      <c r="U48" s="78"/>
      <c r="V48" s="77"/>
      <c r="W48" s="77"/>
      <c r="X48" s="77"/>
      <c r="Y48" s="77"/>
      <c r="Z48" s="77"/>
    </row>
    <row r="49" spans="1:14" ht="12.75">
      <c r="A49" s="20"/>
      <c r="B49" s="23"/>
      <c r="C49" s="27"/>
      <c r="D49" s="23" t="s">
        <v>48</v>
      </c>
      <c r="E49" s="5" t="s">
        <v>87</v>
      </c>
      <c r="F49" s="6"/>
      <c r="G49" s="16">
        <f t="shared" si="4"/>
        <v>368</v>
      </c>
      <c r="H49" s="7"/>
      <c r="I49" s="7"/>
      <c r="J49" s="7"/>
      <c r="K49" s="7">
        <v>368</v>
      </c>
      <c r="L49" s="12"/>
      <c r="M49" s="13"/>
      <c r="N49" s="13"/>
    </row>
    <row r="50" spans="1:14" ht="12.75">
      <c r="A50" s="20"/>
      <c r="B50" s="23"/>
      <c r="C50" s="23"/>
      <c r="D50" s="23" t="s">
        <v>48</v>
      </c>
      <c r="E50" s="5" t="s">
        <v>78</v>
      </c>
      <c r="F50" s="6"/>
      <c r="G50" s="16">
        <f t="shared" si="4"/>
        <v>358.5</v>
      </c>
      <c r="H50" s="7">
        <v>363</v>
      </c>
      <c r="I50" s="7">
        <v>354</v>
      </c>
      <c r="J50" s="7"/>
      <c r="K50" s="7"/>
      <c r="L50" s="12"/>
      <c r="M50" s="13"/>
      <c r="N50" s="13"/>
    </row>
    <row r="51" spans="1:14" ht="12.75">
      <c r="A51" s="20"/>
      <c r="B51" s="23">
        <v>4</v>
      </c>
      <c r="C51" s="27">
        <v>5</v>
      </c>
      <c r="D51" s="23" t="s">
        <v>16</v>
      </c>
      <c r="E51" s="5" t="s">
        <v>29</v>
      </c>
      <c r="F51" s="6">
        <v>364.33</v>
      </c>
      <c r="G51" s="16">
        <f t="shared" si="4"/>
        <v>358</v>
      </c>
      <c r="H51" s="7">
        <v>353</v>
      </c>
      <c r="I51" s="7">
        <v>355</v>
      </c>
      <c r="J51" s="7">
        <v>352</v>
      </c>
      <c r="K51" s="7">
        <v>361</v>
      </c>
      <c r="L51" s="12">
        <v>369</v>
      </c>
      <c r="M51" s="13">
        <v>357</v>
      </c>
      <c r="N51" s="13">
        <v>359</v>
      </c>
    </row>
    <row r="52" spans="1:14" ht="12.75">
      <c r="A52" s="20"/>
      <c r="B52" s="23">
        <v>5</v>
      </c>
      <c r="C52" s="27">
        <v>4</v>
      </c>
      <c r="D52" s="23" t="s">
        <v>16</v>
      </c>
      <c r="E52" s="5" t="s">
        <v>44</v>
      </c>
      <c r="F52" s="6">
        <v>364.17</v>
      </c>
      <c r="G52" s="16">
        <f t="shared" si="4"/>
        <v>357.5</v>
      </c>
      <c r="H52" s="7">
        <v>369</v>
      </c>
      <c r="I52" s="7">
        <v>365</v>
      </c>
      <c r="J52" s="7">
        <v>353</v>
      </c>
      <c r="K52" s="7"/>
      <c r="L52" s="12">
        <v>358</v>
      </c>
      <c r="M52" s="13">
        <v>360</v>
      </c>
      <c r="N52" s="13">
        <v>340</v>
      </c>
    </row>
    <row r="53" spans="1:14" ht="12.75">
      <c r="A53" s="20"/>
      <c r="B53" s="23"/>
      <c r="C53" s="27"/>
      <c r="D53" s="23" t="s">
        <v>48</v>
      </c>
      <c r="E53" s="5" t="s">
        <v>74</v>
      </c>
      <c r="F53" s="6"/>
      <c r="G53" s="16">
        <f aca="true" t="shared" si="5" ref="G53:G61">IF((H53+I53+J53+K53+L53+M53+N53)=0,"",AVERAGE(H53:N53))</f>
      </c>
      <c r="H53" s="7"/>
      <c r="I53" s="7"/>
      <c r="J53" s="7"/>
      <c r="K53" s="7"/>
      <c r="L53" s="12"/>
      <c r="M53" s="13"/>
      <c r="N53" s="13"/>
    </row>
    <row r="54" spans="2:14" ht="12.75">
      <c r="B54" s="23"/>
      <c r="C54" s="27"/>
      <c r="D54" s="23" t="s">
        <v>48</v>
      </c>
      <c r="E54" s="5" t="s">
        <v>75</v>
      </c>
      <c r="F54" s="6"/>
      <c r="G54" s="16">
        <f t="shared" si="5"/>
      </c>
      <c r="H54" s="7"/>
      <c r="I54" s="7"/>
      <c r="J54" s="7"/>
      <c r="K54" s="7"/>
      <c r="L54" s="12"/>
      <c r="M54" s="13"/>
      <c r="N54" s="13"/>
    </row>
    <row r="55" ht="12.75">
      <c r="G55" s="69">
        <f t="shared" si="5"/>
      </c>
    </row>
    <row r="56" spans="1:14" ht="14.25" customHeight="1">
      <c r="A56" s="18" t="s">
        <v>37</v>
      </c>
      <c r="B56" s="23">
        <v>1</v>
      </c>
      <c r="C56" s="23">
        <v>1</v>
      </c>
      <c r="D56" s="23" t="s">
        <v>16</v>
      </c>
      <c r="E56" s="5" t="s">
        <v>31</v>
      </c>
      <c r="F56" s="17">
        <v>383.4</v>
      </c>
      <c r="G56" s="16">
        <f t="shared" si="5"/>
        <v>381.7142857142857</v>
      </c>
      <c r="H56" s="15">
        <v>376</v>
      </c>
      <c r="I56" s="7">
        <v>385</v>
      </c>
      <c r="J56" s="7">
        <v>381</v>
      </c>
      <c r="K56" s="7">
        <v>387</v>
      </c>
      <c r="L56" s="12">
        <v>382</v>
      </c>
      <c r="M56" s="13">
        <v>387</v>
      </c>
      <c r="N56" s="85">
        <v>374</v>
      </c>
    </row>
    <row r="57" spans="1:14" ht="12.75">
      <c r="A57" s="18" t="s">
        <v>30</v>
      </c>
      <c r="B57" s="23">
        <v>2</v>
      </c>
      <c r="C57" s="23">
        <v>2</v>
      </c>
      <c r="D57" s="23" t="s">
        <v>16</v>
      </c>
      <c r="E57" s="8" t="s">
        <v>30</v>
      </c>
      <c r="F57" s="6">
        <v>380</v>
      </c>
      <c r="G57" s="16">
        <f t="shared" si="5"/>
        <v>379.57142857142856</v>
      </c>
      <c r="H57" s="7">
        <v>388</v>
      </c>
      <c r="I57" s="7">
        <v>374</v>
      </c>
      <c r="J57" s="7">
        <v>374</v>
      </c>
      <c r="K57" s="7">
        <v>377</v>
      </c>
      <c r="L57" s="12">
        <v>380</v>
      </c>
      <c r="M57" s="13">
        <v>386</v>
      </c>
      <c r="N57" s="13">
        <v>378</v>
      </c>
    </row>
    <row r="58" spans="1:14" ht="12.75">
      <c r="A58" s="18"/>
      <c r="B58" s="23">
        <v>3</v>
      </c>
      <c r="C58" s="23">
        <v>3</v>
      </c>
      <c r="D58" s="23" t="s">
        <v>16</v>
      </c>
      <c r="E58" s="5" t="s">
        <v>79</v>
      </c>
      <c r="F58" s="6"/>
      <c r="G58" s="16">
        <f t="shared" si="5"/>
        <v>378.85714285714283</v>
      </c>
      <c r="H58" s="7">
        <v>371</v>
      </c>
      <c r="I58" s="7">
        <v>381</v>
      </c>
      <c r="J58" s="7">
        <v>381</v>
      </c>
      <c r="K58" s="7">
        <v>383</v>
      </c>
      <c r="L58" s="12">
        <v>377</v>
      </c>
      <c r="M58" s="13">
        <v>377</v>
      </c>
      <c r="N58" s="13">
        <v>382</v>
      </c>
    </row>
    <row r="59" spans="1:14" ht="12.75">
      <c r="A59" s="21"/>
      <c r="B59" s="23">
        <v>4</v>
      </c>
      <c r="C59" s="23">
        <v>4</v>
      </c>
      <c r="D59" s="23" t="s">
        <v>16</v>
      </c>
      <c r="E59" s="5" t="s">
        <v>67</v>
      </c>
      <c r="F59" s="6"/>
      <c r="G59" s="16">
        <f t="shared" si="5"/>
        <v>374.5</v>
      </c>
      <c r="H59" s="7">
        <v>370</v>
      </c>
      <c r="I59" s="7">
        <v>370</v>
      </c>
      <c r="J59" s="7">
        <v>373</v>
      </c>
      <c r="K59" s="7">
        <v>378</v>
      </c>
      <c r="L59" s="12"/>
      <c r="M59" s="13">
        <v>376</v>
      </c>
      <c r="N59" s="13">
        <v>380</v>
      </c>
    </row>
    <row r="60" spans="1:14" ht="12.75">
      <c r="A60" s="9"/>
      <c r="B60" s="23"/>
      <c r="C60" s="23"/>
      <c r="D60" s="23" t="s">
        <v>48</v>
      </c>
      <c r="E60" s="5" t="s">
        <v>51</v>
      </c>
      <c r="F60" s="6">
        <v>368</v>
      </c>
      <c r="G60" s="16">
        <f t="shared" si="5"/>
        <v>372</v>
      </c>
      <c r="H60" s="7"/>
      <c r="I60" s="7"/>
      <c r="J60" s="7"/>
      <c r="K60" s="7"/>
      <c r="L60" s="12">
        <v>372</v>
      </c>
      <c r="M60" s="13"/>
      <c r="N60" s="13"/>
    </row>
    <row r="61" spans="1:14" ht="12.75">
      <c r="A61" s="9"/>
      <c r="B61" s="23">
        <v>5</v>
      </c>
      <c r="C61" s="23">
        <v>5</v>
      </c>
      <c r="D61" s="23" t="s">
        <v>16</v>
      </c>
      <c r="E61" s="5" t="s">
        <v>33</v>
      </c>
      <c r="F61" s="6">
        <v>375.67</v>
      </c>
      <c r="G61" s="16">
        <f t="shared" si="5"/>
        <v>371.2857142857143</v>
      </c>
      <c r="H61" s="7">
        <v>380</v>
      </c>
      <c r="I61" s="7">
        <v>375</v>
      </c>
      <c r="J61" s="7">
        <v>370</v>
      </c>
      <c r="K61" s="7">
        <v>375</v>
      </c>
      <c r="L61" s="12">
        <v>363</v>
      </c>
      <c r="M61" s="13">
        <v>377</v>
      </c>
      <c r="N61" s="13">
        <v>359</v>
      </c>
    </row>
    <row r="62" spans="1:14" ht="12.75">
      <c r="A62" s="9"/>
      <c r="B62" s="23"/>
      <c r="C62" s="23"/>
      <c r="D62" s="23" t="s">
        <v>48</v>
      </c>
      <c r="E62" s="5" t="s">
        <v>32</v>
      </c>
      <c r="F62" s="6">
        <v>370</v>
      </c>
      <c r="G62" s="16">
        <f aca="true" t="shared" si="6" ref="G62:G73">IF((H62+I62+J62+K62+L62+M62+N62)=0,"",AVERAGE(H62:N62))</f>
      </c>
      <c r="H62" s="7"/>
      <c r="I62" s="7"/>
      <c r="J62" s="7"/>
      <c r="K62" s="7"/>
      <c r="L62" s="12"/>
      <c r="M62" s="13"/>
      <c r="N62" s="13"/>
    </row>
    <row r="63" ht="12.75">
      <c r="G63" s="69">
        <f t="shared" si="6"/>
      </c>
    </row>
    <row r="64" spans="1:14" ht="12.75">
      <c r="A64" s="11" t="s">
        <v>62</v>
      </c>
      <c r="B64" s="44"/>
      <c r="C64" s="44"/>
      <c r="D64" s="63" t="s">
        <v>48</v>
      </c>
      <c r="E64" s="62" t="s">
        <v>53</v>
      </c>
      <c r="F64" s="31">
        <v>370</v>
      </c>
      <c r="G64" s="16">
        <f t="shared" si="6"/>
        <v>377</v>
      </c>
      <c r="H64" s="46">
        <v>377</v>
      </c>
      <c r="I64" s="46"/>
      <c r="J64" s="13"/>
      <c r="K64" s="46"/>
      <c r="L64" s="13"/>
      <c r="M64" s="13"/>
      <c r="N64" s="13"/>
    </row>
    <row r="65" spans="1:14" ht="12.75">
      <c r="A65" s="11" t="s">
        <v>40</v>
      </c>
      <c r="B65" s="26">
        <v>1</v>
      </c>
      <c r="C65" s="26">
        <v>1</v>
      </c>
      <c r="D65" s="26" t="s">
        <v>16</v>
      </c>
      <c r="E65" s="62" t="s">
        <v>63</v>
      </c>
      <c r="F65" s="31">
        <v>379</v>
      </c>
      <c r="G65" s="16">
        <f t="shared" si="6"/>
        <v>373.6666666666667</v>
      </c>
      <c r="H65" s="13"/>
      <c r="I65" s="13">
        <v>372</v>
      </c>
      <c r="J65" s="13">
        <v>379</v>
      </c>
      <c r="K65" s="13">
        <v>375</v>
      </c>
      <c r="L65" s="46">
        <v>375</v>
      </c>
      <c r="M65" s="46">
        <v>372</v>
      </c>
      <c r="N65" s="13">
        <v>369</v>
      </c>
    </row>
    <row r="66" spans="1:14" ht="12.75">
      <c r="A66" s="11"/>
      <c r="B66" s="26">
        <v>2</v>
      </c>
      <c r="C66" s="26">
        <v>2</v>
      </c>
      <c r="D66" s="26" t="s">
        <v>16</v>
      </c>
      <c r="E66" s="62" t="s">
        <v>65</v>
      </c>
      <c r="F66" s="31">
        <v>366.43</v>
      </c>
      <c r="G66" s="16">
        <f t="shared" si="6"/>
        <v>371.2</v>
      </c>
      <c r="H66" s="13"/>
      <c r="I66" s="13">
        <v>376</v>
      </c>
      <c r="J66" s="46">
        <v>379</v>
      </c>
      <c r="K66" s="13">
        <v>363</v>
      </c>
      <c r="L66" s="13">
        <v>367</v>
      </c>
      <c r="M66" s="13"/>
      <c r="N66" s="13">
        <v>371</v>
      </c>
    </row>
    <row r="67" spans="2:14" ht="12.75">
      <c r="B67" s="26">
        <v>3</v>
      </c>
      <c r="C67" s="26">
        <v>4</v>
      </c>
      <c r="D67" s="26" t="s">
        <v>16</v>
      </c>
      <c r="E67" s="14" t="s">
        <v>66</v>
      </c>
      <c r="F67" s="31">
        <v>363.29</v>
      </c>
      <c r="G67" s="16">
        <f t="shared" si="6"/>
        <v>368</v>
      </c>
      <c r="H67" s="13">
        <v>374</v>
      </c>
      <c r="I67" s="13">
        <v>363</v>
      </c>
      <c r="J67" s="13">
        <v>362</v>
      </c>
      <c r="K67" s="13">
        <v>375</v>
      </c>
      <c r="L67" s="13">
        <v>368</v>
      </c>
      <c r="M67" s="13">
        <v>370</v>
      </c>
      <c r="N67" s="13">
        <v>364</v>
      </c>
    </row>
    <row r="68" spans="2:14" ht="12.75">
      <c r="B68" s="26">
        <v>4</v>
      </c>
      <c r="C68" s="26">
        <v>3</v>
      </c>
      <c r="D68" s="26" t="s">
        <v>16</v>
      </c>
      <c r="E68" s="41" t="s">
        <v>40</v>
      </c>
      <c r="F68" s="31">
        <v>368</v>
      </c>
      <c r="G68" s="16">
        <f t="shared" si="6"/>
        <v>367.57142857142856</v>
      </c>
      <c r="H68" s="13">
        <v>359</v>
      </c>
      <c r="I68" s="13">
        <v>368</v>
      </c>
      <c r="J68" s="13">
        <v>365</v>
      </c>
      <c r="K68" s="13">
        <v>366</v>
      </c>
      <c r="L68" s="13">
        <v>378</v>
      </c>
      <c r="M68" s="13">
        <v>376</v>
      </c>
      <c r="N68" s="13">
        <v>361</v>
      </c>
    </row>
    <row r="69" spans="2:14" ht="12.75">
      <c r="B69" s="26">
        <v>5</v>
      </c>
      <c r="C69" s="26">
        <v>5</v>
      </c>
      <c r="D69" s="26" t="s">
        <v>16</v>
      </c>
      <c r="E69" s="14" t="s">
        <v>64</v>
      </c>
      <c r="F69" s="31">
        <v>367.33</v>
      </c>
      <c r="G69" s="16">
        <f t="shared" si="6"/>
        <v>364.8333333333333</v>
      </c>
      <c r="H69" s="13">
        <v>366</v>
      </c>
      <c r="I69" s="13">
        <v>369</v>
      </c>
      <c r="J69" s="13">
        <v>358</v>
      </c>
      <c r="K69" s="13">
        <v>363</v>
      </c>
      <c r="L69" s="13">
        <v>366</v>
      </c>
      <c r="M69" s="13">
        <v>367</v>
      </c>
      <c r="N69" s="13"/>
    </row>
    <row r="70" spans="2:14" ht="12.75">
      <c r="B70" s="26"/>
      <c r="C70" s="26"/>
      <c r="D70" s="26" t="s">
        <v>48</v>
      </c>
      <c r="E70" s="14" t="s">
        <v>95</v>
      </c>
      <c r="F70" s="31"/>
      <c r="G70" s="16">
        <f t="shared" si="6"/>
        <v>360</v>
      </c>
      <c r="H70" s="13"/>
      <c r="I70" s="13"/>
      <c r="J70" s="13"/>
      <c r="K70" s="13"/>
      <c r="L70" s="13"/>
      <c r="M70" s="13">
        <v>360</v>
      </c>
      <c r="N70" s="13"/>
    </row>
    <row r="71" spans="2:14" ht="12.75">
      <c r="B71" s="26"/>
      <c r="C71" s="26"/>
      <c r="D71" s="26" t="s">
        <v>48</v>
      </c>
      <c r="E71" s="14" t="s">
        <v>61</v>
      </c>
      <c r="F71" s="31">
        <v>362</v>
      </c>
      <c r="G71" s="16">
        <f t="shared" si="6"/>
        <v>360</v>
      </c>
      <c r="H71" s="13">
        <v>360</v>
      </c>
      <c r="I71" s="13"/>
      <c r="J71" s="13"/>
      <c r="K71" s="13"/>
      <c r="L71" s="13"/>
      <c r="M71" s="13"/>
      <c r="N71" s="13"/>
    </row>
    <row r="72" spans="2:14" ht="12.75">
      <c r="B72" s="26"/>
      <c r="C72" s="26"/>
      <c r="D72" s="26" t="s">
        <v>48</v>
      </c>
      <c r="E72" s="14" t="s">
        <v>60</v>
      </c>
      <c r="F72" s="31">
        <v>366</v>
      </c>
      <c r="G72" s="16">
        <f t="shared" si="6"/>
        <v>356</v>
      </c>
      <c r="H72" s="13"/>
      <c r="I72" s="13"/>
      <c r="J72" s="13"/>
      <c r="K72" s="13"/>
      <c r="L72" s="13"/>
      <c r="M72" s="13"/>
      <c r="N72" s="13">
        <v>356</v>
      </c>
    </row>
    <row r="73" spans="2:14" ht="12.75">
      <c r="B73" s="26"/>
      <c r="C73" s="26"/>
      <c r="D73" s="26" t="s">
        <v>48</v>
      </c>
      <c r="E73" s="14" t="s">
        <v>43</v>
      </c>
      <c r="F73" s="31">
        <v>354.33</v>
      </c>
      <c r="G73" s="16">
        <f t="shared" si="6"/>
      </c>
      <c r="H73" s="13"/>
      <c r="I73" s="13"/>
      <c r="J73" s="13"/>
      <c r="K73" s="13"/>
      <c r="L73" s="13"/>
      <c r="M73" s="13"/>
      <c r="N73" s="13"/>
    </row>
    <row r="74" ht="12.75">
      <c r="G74" s="69"/>
    </row>
    <row r="75" spans="1:14" ht="12.75">
      <c r="A75" s="11" t="s">
        <v>68</v>
      </c>
      <c r="B75" s="26">
        <v>1</v>
      </c>
      <c r="C75" s="26">
        <v>1</v>
      </c>
      <c r="D75" s="26" t="s">
        <v>16</v>
      </c>
      <c r="E75" s="62" t="s">
        <v>77</v>
      </c>
      <c r="F75" s="13">
        <v>375.17</v>
      </c>
      <c r="G75" s="16">
        <f aca="true" t="shared" si="7" ref="G75:G84">IF((H75+I75+J75+K75+L75+M75+N75)=0,"",AVERAGE(H75:N75))</f>
        <v>371.85714285714283</v>
      </c>
      <c r="H75" s="13">
        <v>367</v>
      </c>
      <c r="I75" s="13">
        <v>379</v>
      </c>
      <c r="J75" s="13">
        <v>377</v>
      </c>
      <c r="K75" s="13">
        <v>368</v>
      </c>
      <c r="L75" s="13">
        <v>375</v>
      </c>
      <c r="M75" s="13">
        <v>371</v>
      </c>
      <c r="N75" s="13">
        <v>366</v>
      </c>
    </row>
    <row r="76" spans="1:14" ht="12.75">
      <c r="A76" s="11" t="s">
        <v>72</v>
      </c>
      <c r="B76" s="26">
        <v>2</v>
      </c>
      <c r="C76" s="26">
        <v>2</v>
      </c>
      <c r="D76" s="26" t="s">
        <v>16</v>
      </c>
      <c r="E76" s="14" t="s">
        <v>73</v>
      </c>
      <c r="F76" s="31">
        <v>360.17</v>
      </c>
      <c r="G76" s="16">
        <f t="shared" si="7"/>
        <v>366.57142857142856</v>
      </c>
      <c r="H76" s="13">
        <v>367</v>
      </c>
      <c r="I76" s="13">
        <v>366</v>
      </c>
      <c r="J76" s="13">
        <v>366</v>
      </c>
      <c r="K76" s="13">
        <v>372</v>
      </c>
      <c r="L76" s="13">
        <v>360</v>
      </c>
      <c r="M76" s="13">
        <v>373</v>
      </c>
      <c r="N76" s="13">
        <v>362</v>
      </c>
    </row>
    <row r="77" spans="1:14" ht="12.75">
      <c r="A77" s="11"/>
      <c r="B77" s="26">
        <v>3</v>
      </c>
      <c r="C77" s="26">
        <v>3</v>
      </c>
      <c r="D77" s="26" t="s">
        <v>16</v>
      </c>
      <c r="E77" s="14" t="s">
        <v>71</v>
      </c>
      <c r="F77" s="31">
        <v>362.57</v>
      </c>
      <c r="G77" s="16">
        <f t="shared" si="7"/>
        <v>365.3333333333333</v>
      </c>
      <c r="H77" s="13">
        <v>367</v>
      </c>
      <c r="I77" s="13">
        <v>367</v>
      </c>
      <c r="J77" s="13">
        <v>363</v>
      </c>
      <c r="K77" s="13"/>
      <c r="L77" s="13">
        <v>362</v>
      </c>
      <c r="M77" s="13">
        <v>364</v>
      </c>
      <c r="N77" s="13">
        <v>369</v>
      </c>
    </row>
    <row r="78" spans="2:14" ht="12.75">
      <c r="B78" s="26">
        <v>4</v>
      </c>
      <c r="C78" s="26">
        <v>4</v>
      </c>
      <c r="D78" s="26" t="s">
        <v>16</v>
      </c>
      <c r="E78" s="14" t="s">
        <v>70</v>
      </c>
      <c r="F78" s="31">
        <v>363</v>
      </c>
      <c r="G78" s="16">
        <f t="shared" si="7"/>
        <v>360.42857142857144</v>
      </c>
      <c r="H78" s="13">
        <v>360</v>
      </c>
      <c r="I78" s="13">
        <v>359</v>
      </c>
      <c r="J78" s="13">
        <v>362</v>
      </c>
      <c r="K78" s="13">
        <v>356</v>
      </c>
      <c r="L78" s="13">
        <v>358</v>
      </c>
      <c r="M78" s="13">
        <v>362</v>
      </c>
      <c r="N78" s="13">
        <v>366</v>
      </c>
    </row>
    <row r="79" spans="2:14" ht="12.75">
      <c r="B79" s="26"/>
      <c r="C79" s="26"/>
      <c r="D79" s="26" t="s">
        <v>48</v>
      </c>
      <c r="E79" s="62" t="s">
        <v>88</v>
      </c>
      <c r="F79" s="31"/>
      <c r="G79" s="16">
        <f t="shared" si="7"/>
        <v>358</v>
      </c>
      <c r="H79" s="13"/>
      <c r="I79" s="13"/>
      <c r="J79" s="13"/>
      <c r="K79" s="13">
        <v>358</v>
      </c>
      <c r="L79" s="13"/>
      <c r="M79" s="13"/>
      <c r="N79" s="13"/>
    </row>
    <row r="80" spans="2:14" ht="12.75">
      <c r="B80" s="26">
        <v>5</v>
      </c>
      <c r="C80" s="26">
        <v>5</v>
      </c>
      <c r="D80" s="26" t="s">
        <v>16</v>
      </c>
      <c r="E80" s="41" t="s">
        <v>72</v>
      </c>
      <c r="F80" s="31">
        <v>360.43</v>
      </c>
      <c r="G80" s="16">
        <f t="shared" si="7"/>
        <v>353.2857142857143</v>
      </c>
      <c r="H80" s="13">
        <v>354</v>
      </c>
      <c r="I80" s="13">
        <v>354</v>
      </c>
      <c r="J80" s="13">
        <v>350</v>
      </c>
      <c r="K80" s="13">
        <v>341</v>
      </c>
      <c r="L80" s="13">
        <v>353</v>
      </c>
      <c r="M80" s="13">
        <v>355</v>
      </c>
      <c r="N80" s="13">
        <v>366</v>
      </c>
    </row>
    <row r="81" spans="2:14" ht="12.75">
      <c r="B81" s="44"/>
      <c r="C81" s="44"/>
      <c r="D81" s="63" t="s">
        <v>48</v>
      </c>
      <c r="E81" s="62" t="s">
        <v>80</v>
      </c>
      <c r="F81" s="45"/>
      <c r="G81" s="16">
        <f t="shared" si="7"/>
      </c>
      <c r="H81" s="46"/>
      <c r="I81" s="46"/>
      <c r="J81" s="46"/>
      <c r="K81" s="46"/>
      <c r="L81" s="46"/>
      <c r="M81" s="46"/>
      <c r="N81" s="13"/>
    </row>
    <row r="82" spans="2:14" ht="12.75">
      <c r="B82" s="26"/>
      <c r="C82" s="26"/>
      <c r="D82" s="26" t="s">
        <v>48</v>
      </c>
      <c r="E82" s="14" t="s">
        <v>81</v>
      </c>
      <c r="F82" s="31"/>
      <c r="G82" s="16">
        <f t="shared" si="7"/>
      </c>
      <c r="H82" s="13"/>
      <c r="I82" s="13"/>
      <c r="J82" s="13"/>
      <c r="K82" s="13"/>
      <c r="L82" s="13"/>
      <c r="M82" s="13"/>
      <c r="N82" s="13"/>
    </row>
    <row r="83" spans="2:14" ht="12.75">
      <c r="B83" s="26"/>
      <c r="C83" s="26"/>
      <c r="D83" s="26" t="s">
        <v>48</v>
      </c>
      <c r="E83" s="14" t="s">
        <v>82</v>
      </c>
      <c r="F83" s="31"/>
      <c r="G83" s="16">
        <f t="shared" si="7"/>
      </c>
      <c r="H83" s="13"/>
      <c r="I83" s="13"/>
      <c r="J83" s="13"/>
      <c r="K83" s="13"/>
      <c r="L83" s="13"/>
      <c r="M83" s="13"/>
      <c r="N83" s="13"/>
    </row>
    <row r="84" spans="2:14" ht="12.75">
      <c r="B84" s="26"/>
      <c r="C84" s="26"/>
      <c r="D84" s="26" t="s">
        <v>48</v>
      </c>
      <c r="E84" s="14" t="s">
        <v>83</v>
      </c>
      <c r="F84" s="31"/>
      <c r="G84" s="16">
        <f t="shared" si="7"/>
      </c>
      <c r="H84" s="13"/>
      <c r="I84" s="13"/>
      <c r="J84" s="13"/>
      <c r="K84" s="13"/>
      <c r="L84" s="13"/>
      <c r="M84" s="13"/>
      <c r="N84" s="13"/>
    </row>
  </sheetData>
  <sheetProtection selectLockedCells="1" selectUnlockedCells="1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anna</cp:lastModifiedBy>
  <cp:lastPrinted>2014-10-13T08:04:11Z</cp:lastPrinted>
  <dcterms:created xsi:type="dcterms:W3CDTF">2011-09-08T17:32:44Z</dcterms:created>
  <dcterms:modified xsi:type="dcterms:W3CDTF">2015-02-05T16:34:08Z</dcterms:modified>
  <cp:category/>
  <cp:version/>
  <cp:contentType/>
  <cp:contentStatus/>
  <cp:revision>1</cp:revision>
</cp:coreProperties>
</file>